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CONAC\1ER TRIMESTRE MARZO 2018\BIEN CONAC\MARZO 2018\CONTABLE\"/>
    </mc:Choice>
  </mc:AlternateContent>
  <xr:revisionPtr revIDLastSave="0" documentId="12_ncr:8500000_{AD3E0807-5DB5-4DAA-94D3-79A01C88EDFD}" xr6:coauthVersionLast="32" xr6:coauthVersionMax="32" xr10:uidLastSave="{00000000-0000-0000-0000-000000000000}"/>
  <bookViews>
    <workbookView xWindow="0" yWindow="0" windowWidth="24000" windowHeight="9735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29" i="1" l="1"/>
  <c r="F36" i="1" l="1"/>
  <c r="F35" i="1"/>
  <c r="E34" i="1"/>
  <c r="F34" i="1" s="1"/>
  <c r="F32" i="1"/>
  <c r="F31" i="1"/>
  <c r="F30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9" i="1"/>
  <c r="F4" i="1"/>
  <c r="F27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<sst xmlns="http://schemas.openxmlformats.org/spreadsheetml/2006/main" count="35" uniqueCount="25">
  <si>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</si>
  <si>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</si>
  <si>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</si>
  <si>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</si>
  <si>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</si>
  <si>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</si>
  <si>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</si>
  <si>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</si>
  <si>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</si>
  <si>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</si>
  <si>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</si>
  <si>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</si>
  <si>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</si>
  <si>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</si>
  <si>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</si>
  <si>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</si>
  <si>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2017</t>
  </si>
  <si>
    <t>Hacienda Pública / Patrimonio Generado Neto de 2017</t>
  </si>
  <si>
    <t>Exceso o Insuficiencia en la Actualización de la Hacienda 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</si>
  <si>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</si>
  <si>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</si>
  <si>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</si>
  <si>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 de la Hacienda Pública / Patrimonio Neto de 2018</t>
  </si>
  <si>
    <t>Hacienda Pública / Patrimonio Neto Final de 2018</t>
  </si>
  <si>
    <t>UNIVERSIDAD TECNOLÓGICA LAJA BAJÍO
ESTADO DE VARIACIÓN EN LA HACIENDA PÚBLICA
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</si>
</sst>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Normal="100" workbookViewId="0">
      <selection activeCell="K20" sqref="K20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3" t="s">
        <v>24</v>
      </c>
      <c r="B1" s="24"/>
      <c r="C1" s="24"/>
      <c r="D1" s="24"/>
      <c r="E1" s="24"/>
      <c r="F1" s="25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32019581.25</v>
      </c>
      <c r="C4" s="18"/>
      <c r="D4" s="18"/>
      <c r="E4" s="18"/>
      <c r="F4" s="14">
        <f>+B4</f>
        <v>32019581.25</v>
      </c>
    </row>
    <row r="5" spans="1:6" x14ac:dyDescent="0.2">
      <c r="A5" s="10" t="s">
        <v>0</v>
      </c>
      <c r="B5" s="15">
        <v>32019581.25</v>
      </c>
      <c r="C5" s="18"/>
      <c r="D5" s="18"/>
      <c r="E5" s="18"/>
      <c r="F5" s="15">
        <f>+B5</f>
        <v>32019581.25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3210334.9</v>
      </c>
      <c r="D9" s="14">
        <f>+D10</f>
        <v>499001.54</v>
      </c>
      <c r="E9" s="18"/>
      <c r="F9" s="14">
        <f>+C9+D9</f>
        <v>3709336.44</v>
      </c>
    </row>
    <row r="10" spans="1:6" x14ac:dyDescent="0.2">
      <c r="A10" s="10" t="s">
        <v>7</v>
      </c>
      <c r="B10" s="18"/>
      <c r="C10" s="18"/>
      <c r="D10" s="15">
        <v>499001.54</v>
      </c>
      <c r="E10" s="18"/>
      <c r="F10" s="15">
        <f>+D10</f>
        <v>499001.54</v>
      </c>
    </row>
    <row r="11" spans="1:6" x14ac:dyDescent="0.2">
      <c r="A11" s="10" t="s">
        <v>8</v>
      </c>
      <c r="B11" s="18"/>
      <c r="C11" s="15">
        <v>3210334.9</v>
      </c>
      <c r="D11" s="18"/>
      <c r="E11" s="18"/>
      <c r="F11" s="15">
        <f>+C11</f>
        <v>3210334.9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32019581.25</v>
      </c>
      <c r="C20" s="14">
        <f>+C9</f>
        <v>3210334.9</v>
      </c>
      <c r="D20" s="14">
        <f>+D9</f>
        <v>499001.54</v>
      </c>
      <c r="E20" s="14">
        <f>+E16</f>
        <v>0</v>
      </c>
      <c r="F20" s="14">
        <f>+B20+C20+D20+E20</f>
        <v>35728917.689999998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25730829.690000001</v>
      </c>
      <c r="C22" s="18"/>
      <c r="D22" s="18"/>
      <c r="E22" s="19"/>
      <c r="F22" s="14">
        <f>+B22</f>
        <v>25730829.690000001</v>
      </c>
    </row>
    <row r="23" spans="1:6" x14ac:dyDescent="0.2">
      <c r="A23" s="10" t="s">
        <v>0</v>
      </c>
      <c r="B23" s="15">
        <v>25730829.690000001</v>
      </c>
      <c r="C23" s="18"/>
      <c r="D23" s="18"/>
      <c r="E23" s="18"/>
      <c r="F23" s="15">
        <f>+B23</f>
        <v>25730829.690000001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8"/>
      <c r="C27" s="14">
        <f>+C29</f>
        <v>471630.18</v>
      </c>
      <c r="D27" s="14">
        <f>+D28+D29+D30+D31+D32</f>
        <v>-100973.53999999998</v>
      </c>
      <c r="E27" s="19"/>
      <c r="F27" s="14">
        <f>+C27+D27</f>
        <v>370656.64</v>
      </c>
    </row>
    <row r="28" spans="1:6" x14ac:dyDescent="0.2">
      <c r="A28" s="10" t="s">
        <v>7</v>
      </c>
      <c r="B28" s="18"/>
      <c r="C28" s="18"/>
      <c r="D28" s="15">
        <v>398028</v>
      </c>
      <c r="E28" s="18"/>
      <c r="F28" s="15">
        <f>+D28</f>
        <v>398028</v>
      </c>
    </row>
    <row r="29" spans="1:6" x14ac:dyDescent="0.2">
      <c r="A29" s="10" t="s">
        <v>8</v>
      </c>
      <c r="B29" s="18"/>
      <c r="C29" s="15">
        <v>471630.18</v>
      </c>
      <c r="D29" s="15">
        <v>-499001.54</v>
      </c>
      <c r="E29" s="18"/>
      <c r="F29" s="15">
        <f>+C29+D29</f>
        <v>-27371.359999999986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</f>
        <v>57750410.939999998</v>
      </c>
      <c r="C38" s="17">
        <f>+C20+C27</f>
        <v>3681965.08</v>
      </c>
      <c r="D38" s="17">
        <f>+D20+D27</f>
        <v>398028</v>
      </c>
      <c r="E38" s="17">
        <f>+E20+E34</f>
        <v>0</v>
      </c>
      <c r="F38" s="17">
        <f>+B38+C38+D38+E38</f>
        <v>61830404.019999996</v>
      </c>
    </row>
    <row r="39" spans="1:6" x14ac:dyDescent="0.2">
      <c r="A39" s="1"/>
      <c r="B39" s="2"/>
      <c r="C39" s="2"/>
      <c r="D39" s="2"/>
      <c r="E39" s="2"/>
      <c r="F39" s="2"/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ITUTLB</cp:lastModifiedBy>
  <cp:lastPrinted>2018-01-10T17:39:57Z</cp:lastPrinted>
  <dcterms:created xsi:type="dcterms:W3CDTF">2012-12-11T20:30:33Z</dcterms:created>
  <dcterms:modified xsi:type="dcterms:W3CDTF">2018-05-22T18:10:36Z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