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\\utlbsvr\Contabilidad y Finanzas\UTLB 2018\ESTADOS FINANCIEROS\ASEG\1ER TRIMESTRE 2018\DISCIPLINA FINANCIERA\"/>
    </mc:Choice>
  </mc:AlternateContent>
  <xr:revisionPtr revIDLastSave="0" documentId="12_ncr:500000_{481980F4-EE34-43B3-B47F-E002B1869434}" xr6:coauthVersionLast="31" xr6:coauthVersionMax="31" xr10:uidLastSave="{00000000-0000-0000-0000-000000000000}"/>
  <bookViews>
    <workbookView xWindow="0" yWindow="0" windowWidth="15360" windowHeight="8340" firstSheet="1" activeTab="1" xr2:uid="{00000000-000D-0000-FFFF-FFFF00000000}"/>
  </bookViews>
  <sheets>
    <sheet name="Hoja1" sheetId="2" state="hidden" r:id="rId1"/>
    <sheet name="F4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E68" i="1" s="1"/>
  <c r="E69" i="1" s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E37" i="1"/>
  <c r="D37" i="1"/>
  <c r="C37" i="1"/>
  <c r="E34" i="1"/>
  <c r="D34" i="1"/>
  <c r="D41" i="1" s="1"/>
  <c r="C34" i="1"/>
  <c r="E26" i="1"/>
  <c r="D26" i="1"/>
  <c r="C26" i="1"/>
  <c r="E16" i="1"/>
  <c r="D16" i="1"/>
  <c r="E12" i="1"/>
  <c r="D12" i="1"/>
  <c r="C12" i="1"/>
  <c r="E7" i="1"/>
  <c r="D7" i="1"/>
  <c r="C7" i="1"/>
  <c r="E20" i="1" l="1"/>
  <c r="E21" i="1" s="1"/>
  <c r="E22" i="1" s="1"/>
  <c r="E30" i="1" s="1"/>
  <c r="C41" i="1"/>
  <c r="C20" i="1"/>
  <c r="C21" i="1" s="1"/>
  <c r="C22" i="1" s="1"/>
  <c r="C30" i="1" s="1"/>
  <c r="D20" i="1"/>
  <c r="D21" i="1" s="1"/>
  <c r="D22" i="1" s="1"/>
  <c r="D30" i="1" s="1"/>
  <c r="E41" i="1"/>
</calcChain>
</file>

<file path=xl/sharedStrings.xml><?xml version="1.0" encoding="utf-8"?>
<sst xmlns="http://schemas.openxmlformats.org/spreadsheetml/2006/main" count="64" uniqueCount="45">
  <si>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</si>
  <si>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</si>
  <si>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</si>
  <si>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</si>
  <si>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</si>
  <si>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</si>
  <si>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</si>
  <si>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</si>
  <si>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</si>
  <si>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</si>
  <si>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</si>
  <si>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</si>
  <si>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</si>
  <si>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</si>
  <si>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</si>
  <si>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</si>
  <si>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</si>
  <si>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</si>
  <si>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</si>
  <si>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</si>
  <si>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</si>
  <si>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</si>
  <si>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</si>
  <si>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</si>
  <si>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</si>
  <si>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</si>
  <si>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</si>
  <si>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</si>
  <si>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</si>
  <si>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</si>
  <si>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</si>
  <si>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</si>
  <si>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</si>
  <si>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</si>
  <si>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</si>
  <si>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</si>
  <si>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</si>
  <si>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</si>
  <si>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</si>
  <si>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</si>
  <si>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</si>
  <si>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</si>
  <si>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UNIVERSIDAD TECNOLÓGICA LAJA BAJÍO
Balance Presupuestario - LDF
al 31 de Marzo de 2018
PESOS</t>
  </si>
  <si>
    <t>DR. CARLOS MENDIOLA AMADOR
ENCARGADO DE LA RECTORÍA DE LA UNIVERSIDAD TECNOLÓGICA LAJA BAJÍO</t>
  </si>
  <si>
    <t>C.P.M.C.G. MARCELA LÓPEZ ÁLVAREZ
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</si>
</sst>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6" fillId="0" borderId="0" xfId="0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2" fillId="0" borderId="7" xfId="0" applyFont="1" applyBorder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5"/>
  <sheetViews>
    <sheetView tabSelected="1" workbookViewId="0">
      <selection activeCell="I75" sqref="I75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6" ht="12.75" customHeight="1" x14ac:dyDescent="0.2">
      <c r="A1" s="26" t="s">
        <v>42</v>
      </c>
      <c r="B1" s="27"/>
      <c r="C1" s="27"/>
      <c r="D1" s="27"/>
      <c r="E1" s="28"/>
    </row>
    <row r="2" spans="1:6" ht="12.75" customHeight="1" x14ac:dyDescent="0.2">
      <c r="A2" s="29"/>
      <c r="B2" s="30"/>
      <c r="C2" s="30"/>
      <c r="D2" s="30"/>
      <c r="E2" s="31"/>
    </row>
    <row r="3" spans="1:6" ht="12.75" customHeight="1" x14ac:dyDescent="0.2">
      <c r="A3" s="29"/>
      <c r="B3" s="30"/>
      <c r="C3" s="30"/>
      <c r="D3" s="30"/>
      <c r="E3" s="31"/>
    </row>
    <row r="4" spans="1:6" ht="12.75" customHeight="1" x14ac:dyDescent="0.2">
      <c r="A4" s="32"/>
      <c r="B4" s="33"/>
      <c r="C4" s="33"/>
      <c r="D4" s="33"/>
      <c r="E4" s="34"/>
    </row>
    <row r="5" spans="1:6" ht="22.5" x14ac:dyDescent="0.2">
      <c r="A5" s="35" t="s">
        <v>0</v>
      </c>
      <c r="B5" s="36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11345491.279999999</v>
      </c>
      <c r="D7" s="8">
        <f t="shared" ref="D7:E7" si="0">SUM(D8:D10)</f>
        <v>46093697.659999996</v>
      </c>
      <c r="E7" s="8">
        <f t="shared" si="0"/>
        <v>46035297.659999996</v>
      </c>
    </row>
    <row r="8" spans="1:6" x14ac:dyDescent="0.2">
      <c r="A8" s="6"/>
      <c r="B8" s="9" t="s">
        <v>5</v>
      </c>
      <c r="C8" s="10">
        <v>11345491.279999999</v>
      </c>
      <c r="D8" s="10">
        <v>27910698.239999998</v>
      </c>
      <c r="E8" s="10">
        <v>27852298.239999998</v>
      </c>
    </row>
    <row r="9" spans="1:6" x14ac:dyDescent="0.2">
      <c r="A9" s="6"/>
      <c r="B9" s="9" t="s">
        <v>6</v>
      </c>
      <c r="C9" s="10">
        <v>0</v>
      </c>
      <c r="D9" s="10">
        <v>18182999.420000002</v>
      </c>
      <c r="E9" s="10">
        <v>18182999.420000002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2.75" x14ac:dyDescent="0.2">
      <c r="A12" s="6"/>
      <c r="B12" s="7" t="s">
        <v>8</v>
      </c>
      <c r="C12" s="8">
        <f>SUM(C13:C14)</f>
        <v>11345491.279999999</v>
      </c>
      <c r="D12" s="8">
        <f t="shared" ref="D12:E12" si="1">SUM(D13:D14)</f>
        <v>1949625</v>
      </c>
      <c r="E12" s="8">
        <f t="shared" si="1"/>
        <v>1934418.38</v>
      </c>
      <c r="F12" s="24"/>
    </row>
    <row r="13" spans="1:6" x14ac:dyDescent="0.2">
      <c r="A13" s="6"/>
      <c r="B13" s="9" t="s">
        <v>9</v>
      </c>
      <c r="C13" s="10">
        <v>11345491.279999999</v>
      </c>
      <c r="D13" s="10">
        <v>1949625</v>
      </c>
      <c r="E13" s="10">
        <v>1934418.38</v>
      </c>
    </row>
    <row r="14" spans="1:6" x14ac:dyDescent="0.2">
      <c r="A14" s="6"/>
      <c r="B14" s="9" t="s">
        <v>10</v>
      </c>
      <c r="C14" s="10">
        <v>0</v>
      </c>
      <c r="D14" s="10">
        <v>0</v>
      </c>
      <c r="E14" s="10">
        <v>0</v>
      </c>
    </row>
    <row r="15" spans="1:6" ht="5.0999999999999996" customHeight="1" x14ac:dyDescent="0.2">
      <c r="A15" s="6"/>
      <c r="B15" s="11"/>
      <c r="C15" s="10"/>
      <c r="D15" s="10"/>
      <c r="E15" s="10"/>
    </row>
    <row r="16" spans="1:6" ht="12.75" x14ac:dyDescent="0.2">
      <c r="A16" s="6"/>
      <c r="B16" s="7" t="s">
        <v>11</v>
      </c>
      <c r="C16" s="12"/>
      <c r="D16" s="8">
        <f>SUM(D17:D18)</f>
        <v>0</v>
      </c>
      <c r="E16" s="8">
        <f>SUM(E17:E18)</f>
        <v>0</v>
      </c>
      <c r="F16" s="24"/>
    </row>
    <row r="17" spans="1:5" x14ac:dyDescent="0.2">
      <c r="A17" s="6"/>
      <c r="B17" s="9" t="s">
        <v>12</v>
      </c>
      <c r="C17" s="12"/>
      <c r="D17" s="10">
        <v>0</v>
      </c>
      <c r="E17" s="10">
        <v>0</v>
      </c>
    </row>
    <row r="18" spans="1:5" x14ac:dyDescent="0.2">
      <c r="A18" s="6"/>
      <c r="B18" s="9" t="s">
        <v>13</v>
      </c>
      <c r="C18" s="12"/>
      <c r="D18" s="10">
        <v>0</v>
      </c>
      <c r="E18" s="10">
        <v>0</v>
      </c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0</v>
      </c>
      <c r="D20" s="8">
        <f>D7-D12+D16</f>
        <v>44144072.659999996</v>
      </c>
      <c r="E20" s="8">
        <f>E7-E12+E16</f>
        <v>44100879.279999994</v>
      </c>
    </row>
    <row r="21" spans="1:5" x14ac:dyDescent="0.2">
      <c r="A21" s="6"/>
      <c r="B21" s="7" t="s">
        <v>15</v>
      </c>
      <c r="C21" s="8">
        <f>C20-C41</f>
        <v>0</v>
      </c>
      <c r="D21" s="8">
        <f t="shared" ref="D21:E21" si="2">D20-D41</f>
        <v>44144072.659999996</v>
      </c>
      <c r="E21" s="8">
        <f t="shared" si="2"/>
        <v>44100879.279999994</v>
      </c>
    </row>
    <row r="22" spans="1:5" ht="22.5" x14ac:dyDescent="0.2">
      <c r="A22" s="6"/>
      <c r="B22" s="7" t="s">
        <v>16</v>
      </c>
      <c r="C22" s="8">
        <f>C21</f>
        <v>0</v>
      </c>
      <c r="D22" s="8">
        <f>D21-D16</f>
        <v>44144072.659999996</v>
      </c>
      <c r="E22" s="8">
        <f>E21-E16</f>
        <v>44100879.279999994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5" t="s">
        <v>17</v>
      </c>
      <c r="B24" s="36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/>
      <c r="D28" s="10"/>
      <c r="E28" s="10"/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 t="shared" ref="D30:E30" si="4">D22+D26</f>
        <v>44144072.659999996</v>
      </c>
      <c r="E30" s="8">
        <f t="shared" si="4"/>
        <v>44100879.279999994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25" t="s">
        <v>17</v>
      </c>
      <c r="B32" s="25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/>
      <c r="D39" s="10"/>
      <c r="E39" s="10"/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25" t="s">
        <v>17</v>
      </c>
      <c r="B43" s="25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11345491.279999999</v>
      </c>
      <c r="D45" s="10">
        <v>27910698.239999998</v>
      </c>
      <c r="E45" s="10">
        <v>27852298.239999998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/>
      <c r="D48" s="10"/>
      <c r="E48" s="10"/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11345491.279999999</v>
      </c>
      <c r="D50" s="10">
        <v>1949625</v>
      </c>
      <c r="E50" s="10">
        <v>1934418.38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0</v>
      </c>
      <c r="E52" s="10">
        <v>0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9">D45+D46-D50+D52</f>
        <v>25961073.239999998</v>
      </c>
      <c r="E54" s="8">
        <f t="shared" si="9"/>
        <v>25917879.859999999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0">D54-D46</f>
        <v>25961073.239999998</v>
      </c>
      <c r="E55" s="8">
        <f t="shared" si="10"/>
        <v>25917879.859999999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25" t="s">
        <v>17</v>
      </c>
      <c r="B57" s="25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0</v>
      </c>
      <c r="D59" s="10">
        <v>18182999.420000002</v>
      </c>
      <c r="E59" s="10">
        <v>18182999.420000002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/>
      <c r="D62" s="10"/>
      <c r="E62" s="10"/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0</v>
      </c>
      <c r="D64" s="10">
        <v>0</v>
      </c>
      <c r="E64" s="10">
        <v>0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>
        <v>0</v>
      </c>
      <c r="E66" s="10">
        <v>0</v>
      </c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18182999.420000002</v>
      </c>
      <c r="E68" s="8">
        <f>E59+E60-E64-E66</f>
        <v>18182999.420000002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2">D68-D60</f>
        <v>18182999.420000002</v>
      </c>
      <c r="E69" s="8">
        <f t="shared" si="12"/>
        <v>18182999.420000002</v>
      </c>
    </row>
    <row r="70" spans="1:5" ht="5.0999999999999996" customHeight="1" x14ac:dyDescent="0.2">
      <c r="A70" s="18"/>
      <c r="B70" s="19"/>
      <c r="C70" s="20"/>
      <c r="D70" s="20"/>
      <c r="E70" s="20"/>
    </row>
    <row r="73" spans="1:5" x14ac:dyDescent="0.2">
      <c r="B73" s="37"/>
      <c r="D73" s="37"/>
      <c r="E73" s="37"/>
    </row>
    <row r="74" spans="1:5" ht="44.25" customHeight="1" x14ac:dyDescent="0.2">
      <c r="B74" s="38" t="s">
        <v>43</v>
      </c>
      <c r="C74" s="39"/>
      <c r="D74" s="41" t="s">
        <v>44</v>
      </c>
      <c r="E74" s="42"/>
    </row>
    <row r="75" spans="1:5" x14ac:dyDescent="0.2">
      <c r="B75" s="40"/>
      <c r="C75" s="40"/>
      <c r="D75" s="40"/>
      <c r="E75" s="40"/>
    </row>
  </sheetData>
  <mergeCells count="7">
    <mergeCell ref="D74:E74"/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UTLB</cp:lastModifiedBy>
  <dcterms:created xsi:type="dcterms:W3CDTF">2017-01-11T17:21:42Z</dcterms:created>
  <dcterms:modified xsi:type="dcterms:W3CDTF">2018-04-17T20:46:22Z</dcterms:modified>
</cp:coreProperties>
</file>