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3ER TRIMESTRE/"/>
    </mc:Choice>
  </mc:AlternateContent>
  <xr:revisionPtr revIDLastSave="15" documentId="8_{96DBE033-1DDA-426F-A1E5-7F162755B18E}" xr6:coauthVersionLast="47" xr6:coauthVersionMax="47" xr10:uidLastSave="{05351EE3-7A43-4F79-9BD8-DFAAF29C1881}"/>
  <bookViews>
    <workbookView xWindow="1170" yWindow="1170" windowWidth="12510" windowHeight="1138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l="1"/>
  <c r="C38" i="2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<sst xmlns="http://schemas.openxmlformats.org/spreadsheetml/2006/main" count="42" uniqueCount="32">
  <si>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</si>
  <si>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</si>
  <si>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</si>
  <si>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</si>
  <si>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</si>
  <si>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</si>
  <si>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</si>
  <si>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</si>
  <si>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</si>
  <si>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</si>
  <si>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</si>
  <si>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</si>
  <si>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</si>
  <si>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</si>
  <si>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</si>
  <si>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</si>
  <si>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</si>
  <si>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</si>
  <si>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</si>
  <si>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</si>
  <si>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</si>
  <si>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</si>
  <si>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</si>
  <si>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</si>
  <si>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</si>
  <si>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Tecnológica Laja Bajío
Estado de Variación en la Hacienda Pública
Del 1 de Enero 30 de Septiembre de 2024
(Cifras en Pesos)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</si>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</sst>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 applyProtection="1">
      <alignment horizontal="center" vertical="top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3" fontId="4" fillId="0" borderId="0" xfId="3" applyNumberFormat="1" applyFont="1" applyAlignment="1" applyProtection="1">
      <alignment horizontal="center"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topLeftCell="A21" zoomScaleNormal="100" workbookViewId="0">
      <selection activeCell="E43" sqref="E43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3" t="s">
        <v>25</v>
      </c>
      <c r="B1" s="24"/>
      <c r="C1" s="24"/>
      <c r="D1" s="24"/>
      <c r="E1" s="24"/>
      <c r="F1" s="25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78825852.340000004</v>
      </c>
      <c r="C4" s="16"/>
      <c r="D4" s="16"/>
      <c r="E4" s="16"/>
      <c r="F4" s="15">
        <f>SUM(B4:E4)</f>
        <v>78825852.340000004</v>
      </c>
    </row>
    <row r="5" spans="1:6" ht="11.25" customHeight="1" x14ac:dyDescent="0.2">
      <c r="A5" s="8" t="s">
        <v>2</v>
      </c>
      <c r="B5" s="17">
        <v>78825852.340000004</v>
      </c>
      <c r="C5" s="16"/>
      <c r="D5" s="16"/>
      <c r="E5" s="16"/>
      <c r="F5" s="15">
        <f>SUM(B5:E5)</f>
        <v>78825852.340000004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-12243260.92</v>
      </c>
      <c r="D9" s="15">
        <f>D10</f>
        <v>380345.8</v>
      </c>
      <c r="E9" s="16"/>
      <c r="F9" s="15">
        <f t="shared" ref="F9:F14" si="0">SUM(B9:E9)</f>
        <v>-11862915.119999999</v>
      </c>
    </row>
    <row r="10" spans="1:6" ht="11.25" customHeight="1" x14ac:dyDescent="0.2">
      <c r="A10" s="8" t="s">
        <v>5</v>
      </c>
      <c r="B10" s="16"/>
      <c r="C10" s="16"/>
      <c r="D10" s="17">
        <v>380345.8</v>
      </c>
      <c r="E10" s="16"/>
      <c r="F10" s="15">
        <f t="shared" si="0"/>
        <v>380345.8</v>
      </c>
    </row>
    <row r="11" spans="1:6" ht="11.25" customHeight="1" x14ac:dyDescent="0.2">
      <c r="A11" s="8" t="s">
        <v>6</v>
      </c>
      <c r="B11" s="16"/>
      <c r="C11" s="17">
        <v>-12294776.49</v>
      </c>
      <c r="D11" s="16"/>
      <c r="E11" s="16"/>
      <c r="F11" s="15">
        <f t="shared" si="0"/>
        <v>-12294776.49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51515.57</v>
      </c>
      <c r="D13" s="16"/>
      <c r="E13" s="16"/>
      <c r="F13" s="15">
        <f t="shared" si="0"/>
        <v>51515.57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78825852.340000004</v>
      </c>
      <c r="C20" s="15">
        <f>C9</f>
        <v>-12243260.92</v>
      </c>
      <c r="D20" s="15">
        <f>D9</f>
        <v>380345.8</v>
      </c>
      <c r="E20" s="15">
        <f>E16</f>
        <v>0</v>
      </c>
      <c r="F20" s="15">
        <f>SUM(B20:E20)</f>
        <v>66962937.219999999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-73576.759999999995</v>
      </c>
      <c r="D27" s="15">
        <f>SUM(D28:D32)</f>
        <v>10075636.6</v>
      </c>
      <c r="E27" s="16"/>
      <c r="F27" s="15">
        <f t="shared" ref="F27:F32" si="1">SUM(B27:E27)</f>
        <v>10002059.84</v>
      </c>
    </row>
    <row r="28" spans="1:6" ht="11.25" customHeight="1" x14ac:dyDescent="0.2">
      <c r="A28" s="8" t="s">
        <v>5</v>
      </c>
      <c r="B28" s="16"/>
      <c r="C28" s="16"/>
      <c r="D28" s="17">
        <v>10455982.4</v>
      </c>
      <c r="E28" s="16"/>
      <c r="F28" s="15">
        <f t="shared" si="1"/>
        <v>10455982.4</v>
      </c>
    </row>
    <row r="29" spans="1:6" ht="11.25" customHeight="1" x14ac:dyDescent="0.2">
      <c r="A29" s="8" t="s">
        <v>6</v>
      </c>
      <c r="B29" s="16"/>
      <c r="C29" s="17">
        <v>-73576.759999999995</v>
      </c>
      <c r="D29" s="17">
        <v>-380345.8</v>
      </c>
      <c r="E29" s="16"/>
      <c r="F29" s="15">
        <f t="shared" si="1"/>
        <v>-453922.56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78825852.340000004</v>
      </c>
      <c r="C38" s="19">
        <f>+C20+C27</f>
        <v>-12316837.68</v>
      </c>
      <c r="D38" s="19">
        <f>D20+D27</f>
        <v>10455982.4</v>
      </c>
      <c r="E38" s="19">
        <f>+E20+E34</f>
        <v>0</v>
      </c>
      <c r="F38" s="19">
        <f>SUM(B38:E38)</f>
        <v>76964997.060000002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5" spans="1:6" x14ac:dyDescent="0.25">
      <c r="A45" s="20" t="s">
        <v>26</v>
      </c>
      <c r="B45" s="1"/>
      <c r="C45" s="20" t="s">
        <v>27</v>
      </c>
      <c r="D45" s="1"/>
      <c r="E45" s="1"/>
      <c r="F45" s="1"/>
    </row>
    <row r="46" spans="1:6" x14ac:dyDescent="0.25">
      <c r="A46" s="21" t="s">
        <v>28</v>
      </c>
      <c r="B46" s="1"/>
      <c r="C46" s="20" t="s">
        <v>29</v>
      </c>
      <c r="D46" s="1"/>
      <c r="E46" s="1"/>
      <c r="F46" s="1"/>
    </row>
    <row r="47" spans="1:6" x14ac:dyDescent="0.25">
      <c r="A47" s="21" t="s">
        <v>30</v>
      </c>
      <c r="B47" s="1"/>
      <c r="C47" s="22" t="s">
        <v>31</v>
      </c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BLANCA MARIA MARTINEZ ARROYO</cp:lastModifiedBy>
  <cp:lastPrinted>2024-10-16T17:00:28Z</cp:lastPrinted>
  <dcterms:created xsi:type="dcterms:W3CDTF">2018-11-20T16:40:47Z</dcterms:created>
  <dcterms:modified xsi:type="dcterms:W3CDTF">2024-10-16T17:00:32Z</dcterms:modified>
</cp:coreProperties>
</file>