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lajabajio1-my.sharepoint.com/personal/blanca_martinez_utlajabajio1_onmicrosoft_com/Documents/UTLB HOME OFFICE/UTLB 2024/ESTADOS FINANCIEROS/ASEG/3ER TRIMESTRE/"/>
    </mc:Choice>
  </mc:AlternateContent>
  <xr:revisionPtr revIDLastSave="16" documentId="8_{105CFC0D-D796-434C-B8EF-93A6B8E957AB}" xr6:coauthVersionLast="47" xr6:coauthVersionMax="47" xr10:uidLastSave="{F6B361CD-84E7-43D5-911A-4CA83C95DE22}"/>
  <bookViews>
    <workbookView xWindow="-120" yWindow="-120" windowWidth="28065" windowHeight="164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<sst xmlns="http://schemas.openxmlformats.org/spreadsheetml/2006/main" count="62" uniqueCount="62">
  <si>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</si>
  <si>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</si>
  <si>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</si>
  <si>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</si>
  <si>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</si>
  <si>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</si>
  <si>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</si>
  <si>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</si>
  <si>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</si>
  <si>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</si>
  <si>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</si>
  <si>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</si>
  <si>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</si>
  <si>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</si>
  <si>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</si>
  <si>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</si>
  <si>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</si>
  <si>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</si>
  <si>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</si>
  <si>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</si>
  <si>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</si>
  <si>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</si>
  <si>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</si>
  <si>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</si>
  <si>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</si>
  <si>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</si>
  <si>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</si>
  <si>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</si>
  <si>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</si>
  <si>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</si>
  <si>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</si>
  <si>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</si>
  <si>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</si>
  <si>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</si>
  <si>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</si>
  <si>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</si>
  <si>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</si>
  <si>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</si>
  <si>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</si>
  <si>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</si>
  <si>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</si>
  <si>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</si>
  <si>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</si>
  <si>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</si>
  <si>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</si>
  <si>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</si>
  <si>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</si>
  <si>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</si>
  <si>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</si>
  <si>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</si>
  <si>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</si>
  <si>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</si>
  <si>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</si>
  <si>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</si>
  <si>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</si>
  <si>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Universidad Tecnológica Laja Bajío
Estado de Actividades
Del 1 de Enero al 30 de Septiembre de 2024
(Cifras en Pesos)</t>
  </si>
  <si>
    <t>___________________________________________</t>
  </si>
  <si>
    <t>__________________________________</t>
  </si>
  <si>
    <t>CP. Blanca María Martínez Arroyo</t>
  </si>
  <si>
    <t>Dr. Carlos Mendiola Amador</t>
  </si>
  <si>
    <t>Jefe de Departamento de Contabilidad y Finanzas</t>
  </si>
  <si>
    <t>Encargado de la 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</si>
</sst>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3" fontId="4" fillId="0" borderId="0" xfId="8" applyNumberFormat="1" applyFont="1" applyAlignment="1" applyProtection="1">
      <alignment horizontal="center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topLeftCell="A25" zoomScaleNormal="100" workbookViewId="0">
      <selection activeCell="E42" sqref="E42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20" t="s">
        <v>55</v>
      </c>
      <c r="B1" s="21"/>
      <c r="C1" s="22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1331004.17</v>
      </c>
      <c r="C4" s="14">
        <f>SUM(C5:C11)</f>
        <v>1559670.89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1331004.17</v>
      </c>
      <c r="C11" s="15">
        <v>1559670.89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17433636.229999997</v>
      </c>
      <c r="C13" s="14">
        <f>SUM(C14:C15)</f>
        <v>14953080.67</v>
      </c>
      <c r="D13" s="2"/>
    </row>
    <row r="14" spans="1:4" ht="22.5" x14ac:dyDescent="0.2">
      <c r="A14" s="8" t="s">
        <v>50</v>
      </c>
      <c r="B14" s="15">
        <v>8561498.8599999994</v>
      </c>
      <c r="C14" s="15">
        <v>6824706.5199999996</v>
      </c>
      <c r="D14" s="4">
        <v>4210</v>
      </c>
    </row>
    <row r="15" spans="1:4" ht="11.25" customHeight="1" x14ac:dyDescent="0.2">
      <c r="A15" s="8" t="s">
        <v>51</v>
      </c>
      <c r="B15" s="15">
        <v>8872137.3699999992</v>
      </c>
      <c r="C15" s="15">
        <v>8128374.1500000004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5967.22</v>
      </c>
      <c r="C17" s="14">
        <f>SUM(C18:C22)</f>
        <v>28419.13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5967.22</v>
      </c>
      <c r="C22" s="15">
        <v>28419.13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18770607.619999997</v>
      </c>
      <c r="C24" s="16">
        <f>SUM(C4+C13+C17)</f>
        <v>16541170.690000001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8225475.2200000007</v>
      </c>
      <c r="C27" s="14">
        <f>SUM(C28:C30)</f>
        <v>15365738.779999999</v>
      </c>
      <c r="D27" s="2"/>
    </row>
    <row r="28" spans="1:5" ht="11.25" customHeight="1" x14ac:dyDescent="0.2">
      <c r="A28" s="8" t="s">
        <v>36</v>
      </c>
      <c r="B28" s="15">
        <v>6740178.7000000002</v>
      </c>
      <c r="C28" s="15">
        <v>10420202.77</v>
      </c>
      <c r="D28" s="4">
        <v>5110</v>
      </c>
    </row>
    <row r="29" spans="1:5" ht="11.25" customHeight="1" x14ac:dyDescent="0.2">
      <c r="A29" s="8" t="s">
        <v>16</v>
      </c>
      <c r="B29" s="15">
        <v>224198.79</v>
      </c>
      <c r="C29" s="15">
        <v>549937.42000000004</v>
      </c>
      <c r="D29" s="4">
        <v>5120</v>
      </c>
    </row>
    <row r="30" spans="1:5" ht="11.25" customHeight="1" x14ac:dyDescent="0.2">
      <c r="A30" s="8" t="s">
        <v>17</v>
      </c>
      <c r="B30" s="15">
        <v>1261097.73</v>
      </c>
      <c r="C30" s="15">
        <v>4395598.59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89150</v>
      </c>
      <c r="C32" s="14">
        <f>SUM(C33:C41)</f>
        <v>147843.25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89150</v>
      </c>
      <c r="C36" s="15">
        <v>147843.25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647242.86</v>
      </c>
      <c r="D55" s="2"/>
    </row>
    <row r="56" spans="1:5" ht="11.25" customHeight="1" x14ac:dyDescent="0.2">
      <c r="A56" s="8" t="s">
        <v>31</v>
      </c>
      <c r="B56" s="15">
        <v>0</v>
      </c>
      <c r="C56" s="15">
        <v>647242.86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8314625.2200000007</v>
      </c>
      <c r="C64" s="16">
        <f>C61+C55+C48+C43+C32+C27</f>
        <v>16160824.889999999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10455982.399999997</v>
      </c>
      <c r="C66" s="14">
        <f>C24-C64</f>
        <v>380345.80000000261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0" spans="1:8" ht="12.75" x14ac:dyDescent="0.2">
      <c r="A70" s="11"/>
    </row>
    <row r="71" spans="1:8" ht="12.75" x14ac:dyDescent="0.2">
      <c r="A71" s="11"/>
    </row>
    <row r="73" spans="1:8" x14ac:dyDescent="0.2">
      <c r="A73" s="17" t="s">
        <v>56</v>
      </c>
      <c r="B73" s="17" t="s">
        <v>57</v>
      </c>
    </row>
    <row r="74" spans="1:8" x14ac:dyDescent="0.2">
      <c r="A74" s="18" t="s">
        <v>58</v>
      </c>
      <c r="B74" s="17" t="s">
        <v>59</v>
      </c>
    </row>
    <row r="75" spans="1:8" x14ac:dyDescent="0.2">
      <c r="A75" s="18" t="s">
        <v>60</v>
      </c>
      <c r="B75" s="19" t="s">
        <v>61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BLANCA MARIA MARTINEZ ARROYO</cp:lastModifiedBy>
  <cp:lastPrinted>2024-10-16T16:55:22Z</cp:lastPrinted>
  <dcterms:created xsi:type="dcterms:W3CDTF">2012-12-11T20:29:16Z</dcterms:created>
  <dcterms:modified xsi:type="dcterms:W3CDTF">2024-10-16T16:55:29Z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