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1ER TRIMESTRE/"/>
    </mc:Choice>
  </mc:AlternateContent>
  <xr:revisionPtr revIDLastSave="11" documentId="8_{09E280C1-F5AE-4CE9-A248-1BEC7F97F9B9}" xr6:coauthVersionLast="47" xr6:coauthVersionMax="47" xr10:uidLastSave="{4B243065-A6DD-40D6-B669-4D3F10B77872}"/>
  <bookViews>
    <workbookView xWindow="-120" yWindow="-120" windowWidth="28095" windowHeight="164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<sst xmlns="http://schemas.openxmlformats.org/spreadsheetml/2006/main" count="51" uniqueCount="43">
  <si>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</si>
  <si>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</si>
  <si>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</si>
  <si>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</si>
  <si>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</si>
  <si>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</si>
  <si>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</si>
  <si>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</si>
  <si>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</si>
  <si>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</si>
  <si>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</si>
  <si>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</si>
  <si>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</si>
  <si>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</si>
  <si>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</si>
  <si>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</si>
  <si>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</si>
  <si>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</si>
  <si>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</si>
  <si>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</si>
  <si>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</si>
  <si>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</si>
  <si>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</si>
  <si>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</si>
  <si>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</si>
  <si>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</si>
  <si>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</si>
  <si>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</si>
  <si>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</si>
  <si>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</si>
  <si>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</si>
  <si>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</si>
  <si>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</si>
  <si>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</si>
  <si>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</si>
  <si>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</si>
  <si>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TECNOLÓGICA LAJA BAJÍO
Flujo de Fondos
Del 1 de Enero al 31 de Marzo de 2024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</si>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</sst>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2" fillId="0" borderId="0" xfId="1" applyFont="1" applyAlignment="1" applyProtection="1">
      <alignment horizontal="center" vertical="top"/>
      <protection locked="0"/>
    </xf>
    <xf numFmtId="0" fontId="4" fillId="0" borderId="0" xfId="2" applyFont="1" applyAlignment="1" applyProtection="1">
      <alignment horizontal="center" vertical="top"/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3" fontId="4" fillId="0" borderId="0" xfId="2" applyNumberFormat="1" applyFont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8F2E021A-21AE-4C8E-B1F5-E61D6E25A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showGridLines="0" tabSelected="1" topLeftCell="A12" workbookViewId="0">
      <selection activeCell="E55" sqref="E55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30" t="s">
        <v>36</v>
      </c>
      <c r="B1" s="31"/>
      <c r="C1" s="31"/>
      <c r="D1" s="31"/>
      <c r="E1" s="32"/>
    </row>
    <row r="2" spans="1:5" ht="22.5" x14ac:dyDescent="0.2">
      <c r="A2" s="33" t="s">
        <v>20</v>
      </c>
      <c r="B2" s="34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16667131.539999999</v>
      </c>
      <c r="D3" s="3">
        <f t="shared" ref="D3:E3" si="0">SUM(D4:D13)</f>
        <v>7267940.0999999996</v>
      </c>
      <c r="E3" s="4">
        <f t="shared" si="0"/>
        <v>7267940.0999999996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2346530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7097692.6299999999</v>
      </c>
      <c r="D11" s="6">
        <v>4021700</v>
      </c>
      <c r="E11" s="7">
        <v>4021700</v>
      </c>
    </row>
    <row r="12" spans="1:5" x14ac:dyDescent="0.2">
      <c r="A12" s="5"/>
      <c r="B12" s="14" t="s">
        <v>9</v>
      </c>
      <c r="C12" s="6">
        <v>7222908.9100000001</v>
      </c>
      <c r="D12" s="6">
        <v>3246240.1</v>
      </c>
      <c r="E12" s="7">
        <v>3246240.1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16667131.539999999</v>
      </c>
      <c r="D14" s="9">
        <f t="shared" ref="D14:E14" si="1">SUM(D15:D23)</f>
        <v>1429258.46</v>
      </c>
      <c r="E14" s="10">
        <f t="shared" si="1"/>
        <v>1429258.46</v>
      </c>
    </row>
    <row r="15" spans="1:5" x14ac:dyDescent="0.2">
      <c r="A15" s="5"/>
      <c r="B15" s="14" t="s">
        <v>12</v>
      </c>
      <c r="C15" s="6">
        <v>9545758</v>
      </c>
      <c r="D15" s="6">
        <v>1429258.46</v>
      </c>
      <c r="E15" s="7">
        <v>1429258.46</v>
      </c>
    </row>
    <row r="16" spans="1:5" x14ac:dyDescent="0.2">
      <c r="A16" s="5"/>
      <c r="B16" s="14" t="s">
        <v>13</v>
      </c>
      <c r="C16" s="6">
        <v>782782.24</v>
      </c>
      <c r="D16" s="6">
        <v>0</v>
      </c>
      <c r="E16" s="7">
        <v>0</v>
      </c>
    </row>
    <row r="17" spans="1:5" x14ac:dyDescent="0.2">
      <c r="A17" s="5"/>
      <c r="B17" s="14" t="s">
        <v>14</v>
      </c>
      <c r="C17" s="6">
        <v>5866491.2999999998</v>
      </c>
      <c r="D17" s="6">
        <v>0</v>
      </c>
      <c r="E17" s="7">
        <v>0</v>
      </c>
    </row>
    <row r="18" spans="1:5" x14ac:dyDescent="0.2">
      <c r="A18" s="5"/>
      <c r="B18" s="14" t="s">
        <v>9</v>
      </c>
      <c r="C18" s="6">
        <v>429100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43000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5838681.6399999997</v>
      </c>
      <c r="E24" s="13">
        <f>E3-E14</f>
        <v>5838681.6399999997</v>
      </c>
    </row>
    <row r="27" spans="1:5" ht="22.5" x14ac:dyDescent="0.2">
      <c r="A27" s="33" t="s">
        <v>20</v>
      </c>
      <c r="B27" s="34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1816981.64</v>
      </c>
      <c r="E28" s="21">
        <f>SUM(E29:E35)</f>
        <v>1816981.64</v>
      </c>
    </row>
    <row r="29" spans="1:5" x14ac:dyDescent="0.2">
      <c r="A29" s="5"/>
      <c r="B29" s="14" t="s">
        <v>26</v>
      </c>
      <c r="C29" s="22">
        <v>0</v>
      </c>
      <c r="D29" s="22">
        <v>101257.94</v>
      </c>
      <c r="E29" s="23">
        <v>101257.94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1715723.7</v>
      </c>
      <c r="E33" s="23">
        <v>1715723.7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4021700</v>
      </c>
      <c r="E36" s="25">
        <f>SUM(E37:E39)</f>
        <v>4021700</v>
      </c>
    </row>
    <row r="37" spans="1:5" x14ac:dyDescent="0.2">
      <c r="A37" s="5"/>
      <c r="B37" s="14" t="s">
        <v>30</v>
      </c>
      <c r="C37" s="22">
        <v>0</v>
      </c>
      <c r="D37" s="22">
        <v>4021700</v>
      </c>
      <c r="E37" s="23">
        <v>4021700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5838681.6399999997</v>
      </c>
      <c r="E40" s="13">
        <f>E28+E36</f>
        <v>5838681.6399999997</v>
      </c>
    </row>
    <row r="41" spans="1:5" x14ac:dyDescent="0.2">
      <c r="A41" s="1" t="s">
        <v>24</v>
      </c>
    </row>
    <row r="45" spans="1:5" x14ac:dyDescent="0.2">
      <c r="B45" s="26"/>
      <c r="C45" s="26"/>
    </row>
    <row r="46" spans="1:5" x14ac:dyDescent="0.2">
      <c r="B46" s="27" t="s">
        <v>37</v>
      </c>
      <c r="D46" s="27" t="s">
        <v>38</v>
      </c>
    </row>
    <row r="47" spans="1:5" x14ac:dyDescent="0.2">
      <c r="B47" s="28" t="s">
        <v>39</v>
      </c>
      <c r="D47" s="27" t="s">
        <v>40</v>
      </c>
    </row>
    <row r="48" spans="1:5" x14ac:dyDescent="0.2">
      <c r="B48" s="28" t="s">
        <v>41</v>
      </c>
      <c r="D48" s="29" t="s">
        <v>42</v>
      </c>
    </row>
    <row r="49" spans="2:4" x14ac:dyDescent="0.2">
      <c r="B49" s="26"/>
      <c r="D49" s="26"/>
    </row>
  </sheetData>
  <mergeCells count="3">
    <mergeCell ref="A1:E1"/>
    <mergeCell ref="A2:B2"/>
    <mergeCell ref="A27:B27"/>
  </mergeCells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BLANCA MARIA MARTINEZ ARROYO</cp:lastModifiedBy>
  <cp:lastPrinted>2024-04-29T07:32:46Z</cp:lastPrinted>
  <dcterms:created xsi:type="dcterms:W3CDTF">2017-12-20T04:54:53Z</dcterms:created>
  <dcterms:modified xsi:type="dcterms:W3CDTF">2024-04-29T07:32:51Z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