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1ER TRIMESTRE/"/>
    </mc:Choice>
  </mc:AlternateContent>
  <xr:revisionPtr revIDLastSave="23" documentId="8_{AA3E29DB-B23B-43E8-AF6B-3AB1DEAD242D}" xr6:coauthVersionLast="47" xr6:coauthVersionMax="47" xr10:uidLastSave="{2481DC58-30F9-4EE2-8C06-77604A7D7090}"/>
  <bookViews>
    <workbookView xWindow="-120" yWindow="-120" windowWidth="28095" windowHeight="164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<sst xmlns="http://schemas.openxmlformats.org/spreadsheetml/2006/main" count="64" uniqueCount="56">
  <si>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</si>
  <si>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</si>
  <si>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</si>
  <si>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</si>
  <si>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</si>
  <si>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</si>
  <si>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</si>
  <si>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</si>
  <si>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</si>
  <si>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</si>
  <si>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</si>
  <si>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</si>
  <si>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</si>
  <si>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</si>
  <si>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</si>
  <si>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</si>
  <si>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</si>
  <si>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</si>
  <si>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</si>
  <si>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</si>
  <si>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</si>
  <si>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</si>
  <si>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</si>
  <si>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</si>
  <si>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</si>
  <si>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</si>
  <si>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</si>
  <si>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</si>
  <si>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</si>
  <si>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</si>
  <si>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</si>
  <si>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</si>
  <si>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</si>
  <si>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</si>
  <si>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</si>
  <si>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</si>
  <si>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</si>
  <si>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</si>
  <si>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</si>
  <si>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</si>
  <si>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</si>
  <si>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</si>
  <si>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</si>
  <si>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</si>
  <si>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</si>
  <si>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</si>
  <si>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</si>
  <si>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</si>
  <si>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</si>
  <si>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UNIVERSIDAD TECNOLÓGICA LAJA BAJÍO
Estado de Flujos de Efectivo
Del 1 de Enero al 31 de Marzo de 2024
(Cifras en Pesos)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</si>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</sst>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3" fontId="3" fillId="0" borderId="0" xfId="8" applyNumberFormat="1" applyFont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topLeftCell="A29" zoomScaleNormal="100" workbookViewId="0">
      <selection activeCell="F72" sqref="F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3" t="s">
        <v>49</v>
      </c>
      <c r="B1" s="24"/>
      <c r="C1" s="25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7267940.0999999996</v>
      </c>
      <c r="C4" s="13">
        <f>SUM(C5:C14)</f>
        <v>17101166.280000001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0</v>
      </c>
      <c r="C11" s="14">
        <v>1588085.61</v>
      </c>
    </row>
    <row r="12" spans="1:3" ht="22.5" x14ac:dyDescent="0.2">
      <c r="A12" s="7" t="s">
        <v>38</v>
      </c>
      <c r="B12" s="14">
        <v>4021700</v>
      </c>
      <c r="C12" s="14">
        <v>7104706.5199999996</v>
      </c>
    </row>
    <row r="13" spans="1:3" ht="11.25" customHeight="1" x14ac:dyDescent="0.2">
      <c r="A13" s="7" t="s">
        <v>39</v>
      </c>
      <c r="B13" s="14">
        <v>3246240.1</v>
      </c>
      <c r="C13" s="14">
        <v>8408374.1500000004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1429258.46</v>
      </c>
      <c r="C16" s="13">
        <f>SUM(C17:C32)</f>
        <v>15441913.789999999</v>
      </c>
    </row>
    <row r="17" spans="1:3" ht="11.25" customHeight="1" x14ac:dyDescent="0.2">
      <c r="A17" s="7" t="s">
        <v>7</v>
      </c>
      <c r="B17" s="14">
        <v>1429258.46</v>
      </c>
      <c r="C17" s="14">
        <v>10420202.77</v>
      </c>
    </row>
    <row r="18" spans="1:3" ht="11.25" customHeight="1" x14ac:dyDescent="0.2">
      <c r="A18" s="7" t="s">
        <v>8</v>
      </c>
      <c r="B18" s="14">
        <v>0</v>
      </c>
      <c r="C18" s="14">
        <v>549937.42000000004</v>
      </c>
    </row>
    <row r="19" spans="1:3" ht="11.25" customHeight="1" x14ac:dyDescent="0.2">
      <c r="A19" s="7" t="s">
        <v>9</v>
      </c>
      <c r="B19" s="14">
        <v>0</v>
      </c>
      <c r="C19" s="14">
        <v>4323930.3499999996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0</v>
      </c>
      <c r="C21" s="14">
        <v>0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0</v>
      </c>
      <c r="C23" s="14">
        <v>147843.25</v>
      </c>
    </row>
    <row r="24" spans="1:3" ht="11.25" customHeight="1" x14ac:dyDescent="0.2">
      <c r="A24" s="7" t="s">
        <v>12</v>
      </c>
      <c r="B24" s="14">
        <v>0</v>
      </c>
      <c r="C24" s="14">
        <v>0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5838681.6399999997</v>
      </c>
      <c r="C33" s="13">
        <f>C4-C16</f>
        <v>1659252.4900000021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0</v>
      </c>
      <c r="C41" s="13">
        <f>SUM(C42:C44)</f>
        <v>0</v>
      </c>
    </row>
    <row r="42" spans="1:3" ht="11.25" customHeight="1" x14ac:dyDescent="0.2">
      <c r="A42" s="7" t="s">
        <v>20</v>
      </c>
      <c r="B42" s="14">
        <v>0</v>
      </c>
      <c r="C42" s="14">
        <v>0</v>
      </c>
    </row>
    <row r="43" spans="1:3" ht="11.25" customHeight="1" x14ac:dyDescent="0.2">
      <c r="A43" s="7" t="s">
        <v>21</v>
      </c>
      <c r="B43" s="14">
        <v>0</v>
      </c>
      <c r="C43" s="14">
        <v>0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0</v>
      </c>
      <c r="C45" s="13">
        <f>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1142615.17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1142615.17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0</v>
      </c>
      <c r="C54" s="13">
        <f>SUM(C55+C58)</f>
        <v>96263.14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0</v>
      </c>
      <c r="C58" s="14">
        <v>96263.14</v>
      </c>
    </row>
    <row r="59" spans="1:3" ht="11.25" customHeight="1" x14ac:dyDescent="0.2">
      <c r="A59" s="4" t="s">
        <v>44</v>
      </c>
      <c r="B59" s="13">
        <f>B48-B54</f>
        <v>1142615.17</v>
      </c>
      <c r="C59" s="13">
        <f>C48-C54</f>
        <v>-96263.14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6981296.8099999996</v>
      </c>
      <c r="C61" s="13">
        <f>C59+C45+C33</f>
        <v>1562989.3500000022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3883935.88</v>
      </c>
      <c r="C63" s="13">
        <v>2320946.5299999998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10865232.689999999</v>
      </c>
      <c r="C65" s="13">
        <v>3883935.88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6" t="s">
        <v>45</v>
      </c>
      <c r="B68" s="27"/>
      <c r="C68" s="27"/>
    </row>
    <row r="70" spans="1:3" s="18" customFormat="1" x14ac:dyDescent="0.2">
      <c r="A70" s="16"/>
      <c r="B70" s="16"/>
      <c r="C70" s="17"/>
    </row>
    <row r="71" spans="1:3" s="18" customFormat="1" ht="12.75" x14ac:dyDescent="0.2">
      <c r="A71" s="19"/>
    </row>
    <row r="72" spans="1:3" s="18" customFormat="1" ht="12.75" x14ac:dyDescent="0.2">
      <c r="A72" s="19"/>
    </row>
    <row r="73" spans="1:3" s="18" customFormat="1" x14ac:dyDescent="0.2"/>
    <row r="74" spans="1:3" s="18" customFormat="1" x14ac:dyDescent="0.2"/>
    <row r="75" spans="1:3" s="18" customFormat="1" x14ac:dyDescent="0.2">
      <c r="A75" s="20" t="s">
        <v>50</v>
      </c>
      <c r="B75" s="20" t="s">
        <v>51</v>
      </c>
    </row>
    <row r="76" spans="1:3" s="18" customFormat="1" x14ac:dyDescent="0.2">
      <c r="A76" s="21" t="s">
        <v>52</v>
      </c>
      <c r="B76" s="20" t="s">
        <v>53</v>
      </c>
    </row>
    <row r="77" spans="1:3" s="18" customFormat="1" x14ac:dyDescent="0.2">
      <c r="A77" s="21" t="s">
        <v>54</v>
      </c>
      <c r="B77" s="22" t="s">
        <v>55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revision/>
  <cp:lastPrinted>2024-04-30T03:30:43Z</cp:lastPrinted>
  <dcterms:created xsi:type="dcterms:W3CDTF">2012-12-11T20:31:36Z</dcterms:created>
  <dcterms:modified xsi:type="dcterms:W3CDTF">2024-04-30T03:30:47Z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