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1ER TRIMESTRE/"/>
    </mc:Choice>
  </mc:AlternateContent>
  <xr:revisionPtr revIDLastSave="22" documentId="8_{30F874CD-CA9D-4C34-8428-C91F11578D53}" xr6:coauthVersionLast="47" xr6:coauthVersionMax="47" xr10:uidLastSave="{9FA31E42-FA3F-481D-A32B-BEEC02301CC2}"/>
  <bookViews>
    <workbookView xWindow="-120" yWindow="-120" windowWidth="28095" windowHeight="164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<sst xmlns="http://schemas.openxmlformats.org/spreadsheetml/2006/main" count="62" uniqueCount="62">
  <si>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</si>
  <si>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</si>
  <si>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</si>
  <si>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</si>
  <si>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</si>
  <si>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</si>
  <si>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</si>
  <si>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</si>
  <si>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</si>
  <si>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</si>
  <si>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</si>
  <si>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</si>
  <si>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</si>
  <si>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</si>
  <si>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</si>
  <si>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</si>
  <si>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</si>
  <si>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</si>
  <si>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</si>
  <si>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</si>
  <si>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</si>
  <si>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</si>
  <si>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</si>
  <si>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</si>
  <si>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</si>
  <si>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</si>
  <si>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</si>
  <si>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</si>
  <si>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</si>
  <si>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</si>
  <si>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</si>
  <si>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</si>
  <si>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</si>
  <si>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</si>
  <si>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</si>
  <si>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</si>
  <si>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</si>
  <si>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</si>
  <si>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</si>
  <si>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</si>
  <si>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</si>
  <si>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</si>
  <si>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</si>
  <si>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</si>
  <si>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</si>
  <si>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</si>
  <si>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</si>
  <si>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</si>
  <si>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</si>
  <si>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</si>
  <si>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</si>
  <si>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</si>
  <si>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</si>
  <si>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</si>
  <si>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</si>
  <si>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TECNOLÓGICA LAJA BAJÍO
Estado de Actividades
Del 1 de Enero al 31 de Marzo de 2024
(Cifras en Pesos)</t>
  </si>
  <si>
    <t>CP. Blanca María Martínez Arroyo</t>
  </si>
  <si>
    <t>Jefe de Departamento de Contabilidad y Finanzas</t>
  </si>
  <si>
    <t>Dr. Carlos Mendiola Amador</t>
  </si>
  <si>
    <t>Encargado de la Rectoría</t>
  </si>
  <si>
    <t>___________________________________________</t>
  </si>
  <si>
    <t>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</si>
</sst>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3" fontId="4" fillId="0" borderId="0" xfId="8" applyNumberFormat="1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tabSelected="1" topLeftCell="A19" zoomScaleNormal="100" workbookViewId="0">
      <selection activeCell="A70" sqref="A70:XFD77"/>
    </sheetView>
  </sheetViews>
  <sheetFormatPr baseColWidth="10" defaultColWidth="12" defaultRowHeight="11.25" x14ac:dyDescent="0.2"/>
  <cols>
    <col min="1" max="1" width="100.83203125" style="1" customWidth="1"/>
    <col min="2" max="2" width="34.1640625" style="1" customWidth="1"/>
    <col min="3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1559670.89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1559670.89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7224940.0999999996</v>
      </c>
      <c r="C13" s="14">
        <f>SUM(C14:C15)</f>
        <v>14953080.67</v>
      </c>
      <c r="D13" s="2"/>
    </row>
    <row r="14" spans="1:4" ht="22.5" x14ac:dyDescent="0.2">
      <c r="A14" s="8" t="s">
        <v>50</v>
      </c>
      <c r="B14" s="15">
        <v>4021700</v>
      </c>
      <c r="C14" s="15">
        <v>6824706.5199999996</v>
      </c>
      <c r="D14" s="4">
        <v>4210</v>
      </c>
    </row>
    <row r="15" spans="1:4" ht="11.25" customHeight="1" x14ac:dyDescent="0.2">
      <c r="A15" s="8" t="s">
        <v>51</v>
      </c>
      <c r="B15" s="15">
        <v>3203240.1</v>
      </c>
      <c r="C15" s="15">
        <v>8128374.1500000004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28419.13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28419.13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7224940.0999999996</v>
      </c>
      <c r="C24" s="16">
        <f>SUM(C4+C13+C17)</f>
        <v>16541170.690000001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1429258.46</v>
      </c>
      <c r="C27" s="14">
        <f>SUM(C28:C30)</f>
        <v>15365738.779999999</v>
      </c>
      <c r="D27" s="2"/>
    </row>
    <row r="28" spans="1:5" ht="11.25" customHeight="1" x14ac:dyDescent="0.2">
      <c r="A28" s="8" t="s">
        <v>36</v>
      </c>
      <c r="B28" s="15">
        <v>1429258.46</v>
      </c>
      <c r="C28" s="15">
        <v>10420202.77</v>
      </c>
      <c r="D28" s="4">
        <v>5110</v>
      </c>
    </row>
    <row r="29" spans="1:5" ht="11.25" customHeight="1" x14ac:dyDescent="0.2">
      <c r="A29" s="8" t="s">
        <v>16</v>
      </c>
      <c r="B29" s="15">
        <v>0</v>
      </c>
      <c r="C29" s="15">
        <v>549937.42000000004</v>
      </c>
      <c r="D29" s="4">
        <v>5120</v>
      </c>
    </row>
    <row r="30" spans="1:5" ht="11.25" customHeight="1" x14ac:dyDescent="0.2">
      <c r="A30" s="8" t="s">
        <v>17</v>
      </c>
      <c r="B30" s="15">
        <v>0</v>
      </c>
      <c r="C30" s="15">
        <v>4395598.59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147843.25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147843.25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647242.86</v>
      </c>
      <c r="D55" s="2"/>
    </row>
    <row r="56" spans="1:5" ht="11.25" customHeight="1" x14ac:dyDescent="0.2">
      <c r="A56" s="8" t="s">
        <v>31</v>
      </c>
      <c r="B56" s="15">
        <v>0</v>
      </c>
      <c r="C56" s="15">
        <v>647242.86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1429258.46</v>
      </c>
      <c r="C64" s="16">
        <f>C61+C55+C48+C43+C32+C27</f>
        <v>16160824.889999999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5795681.6399999997</v>
      </c>
      <c r="C66" s="14">
        <f>C24-C64</f>
        <v>380345.80000000261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0" spans="1:8" ht="12.75" x14ac:dyDescent="0.2">
      <c r="A70" s="11"/>
    </row>
    <row r="71" spans="1:8" ht="12.75" x14ac:dyDescent="0.2">
      <c r="A71" s="11"/>
    </row>
    <row r="74" spans="1:8" x14ac:dyDescent="0.2">
      <c r="A74" s="21" t="s">
        <v>60</v>
      </c>
      <c r="B74" s="21" t="s">
        <v>61</v>
      </c>
    </row>
    <row r="75" spans="1:8" x14ac:dyDescent="0.2">
      <c r="A75" s="20" t="s">
        <v>56</v>
      </c>
      <c r="B75" s="21" t="s">
        <v>58</v>
      </c>
    </row>
    <row r="76" spans="1:8" x14ac:dyDescent="0.2">
      <c r="A76" s="20" t="s">
        <v>57</v>
      </c>
      <c r="B76" s="22" t="s">
        <v>59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BLANCA MARIA MARTINEZ ARROYO</cp:lastModifiedBy>
  <cp:lastPrinted>2024-04-30T03:09:22Z</cp:lastPrinted>
  <dcterms:created xsi:type="dcterms:W3CDTF">2012-12-11T20:29:16Z</dcterms:created>
  <dcterms:modified xsi:type="dcterms:W3CDTF">2024-04-30T03:09:31Z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