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Desktop\DIANA\"/>
    </mc:Choice>
  </mc:AlternateContent>
  <xr:revisionPtr revIDLastSave="0" documentId="8_{374239DB-73B5-4F33-B8A0-F68E0B0F4D28}" xr6:coauthVersionLast="47" xr6:coauthVersionMax="47" xr10:uidLastSave="{00000000-0000-0000-0000-000000000000}"/>
  <bookViews>
    <workbookView xWindow="1560" yWindow="60" windowWidth="13620" windowHeight="155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<sst xmlns="http://schemas.openxmlformats.org/spreadsheetml/2006/main" count="64" uniqueCount="64">
  <si>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</si>
  <si>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</si>
  <si>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</si>
  <si>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</si>
  <si>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</si>
  <si>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</si>
  <si>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</si>
  <si>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</si>
  <si>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</si>
  <si>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</si>
  <si>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</si>
  <si>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</si>
  <si>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</si>
  <si>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</si>
  <si>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</si>
  <si>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</si>
  <si>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</si>
  <si>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</si>
  <si>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</si>
  <si>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</si>
  <si>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</si>
  <si>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</si>
  <si>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</si>
  <si>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</si>
  <si>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</si>
  <si>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</si>
  <si>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</si>
  <si>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</si>
  <si>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</si>
  <si>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</si>
  <si>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</si>
  <si>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</si>
  <si>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</si>
  <si>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</si>
  <si>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</si>
  <si>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</si>
  <si>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</si>
  <si>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</si>
  <si>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</si>
  <si>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</si>
  <si>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</si>
  <si>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</si>
  <si>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</si>
  <si>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</si>
  <si>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</si>
  <si>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</si>
  <si>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</si>
  <si>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</si>
  <si>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</si>
  <si>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</si>
  <si>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</si>
  <si>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</si>
  <si>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</si>
  <si>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</si>
  <si>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</si>
  <si>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</si>
  <si>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</si>
  <si>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</si>
  <si>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</si>
  <si>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</si>
  <si>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</si>
  <si>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</si>
  <si>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</si>
  <si>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TECNOLÓGICA LAJA BAJÍO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</si>
</sst>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A2" sqref="A2:A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14664412.609999999</v>
      </c>
      <c r="C9" s="11">
        <f>SUM(C10:C17)</f>
        <v>728948.22000000009</v>
      </c>
      <c r="D9" s="11">
        <f t="shared" ref="D9:G9" si="1">SUM(D10:D17)</f>
        <v>15393360.83</v>
      </c>
      <c r="E9" s="11">
        <f t="shared" si="1"/>
        <v>6806605.0800000001</v>
      </c>
      <c r="F9" s="11">
        <f t="shared" si="1"/>
        <v>6734936.8399999999</v>
      </c>
      <c r="G9" s="11">
        <f t="shared" si="1"/>
        <v>8586755.75</v>
      </c>
      <c r="H9" s="9">
        <v>0</v>
      </c>
    </row>
    <row r="10" spans="1:8" x14ac:dyDescent="0.2">
      <c r="A10" s="15" t="s">
        <v>4</v>
      </c>
      <c r="B10" s="12">
        <v>8605746.5600000005</v>
      </c>
      <c r="C10" s="12">
        <v>548329.68000000005</v>
      </c>
      <c r="D10" s="12">
        <f t="shared" ref="D10:D17" si="2">B10+C10</f>
        <v>9154076.2400000002</v>
      </c>
      <c r="E10" s="12">
        <v>3634693.66</v>
      </c>
      <c r="F10" s="12">
        <v>3634693.66</v>
      </c>
      <c r="G10" s="12">
        <f t="shared" ref="G10:G17" si="3">D10-E10</f>
        <v>5519382.5800000001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6058666.0499999998</v>
      </c>
      <c r="C12" s="12">
        <v>180618.54</v>
      </c>
      <c r="D12" s="12">
        <f t="shared" si="2"/>
        <v>6239284.5899999999</v>
      </c>
      <c r="E12" s="12">
        <v>3171911.42</v>
      </c>
      <c r="F12" s="12">
        <v>3100243.18</v>
      </c>
      <c r="G12" s="12">
        <f t="shared" si="3"/>
        <v>3067373.17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1131555.44</v>
      </c>
      <c r="C18" s="11">
        <f>SUM(C19:C21)</f>
        <v>0</v>
      </c>
      <c r="D18" s="11">
        <f t="shared" ref="D18:G18" si="4">SUM(D19:D21)</f>
        <v>1131555.44</v>
      </c>
      <c r="E18" s="11">
        <f t="shared" si="4"/>
        <v>723287.18</v>
      </c>
      <c r="F18" s="11">
        <f t="shared" si="4"/>
        <v>723287.18</v>
      </c>
      <c r="G18" s="11">
        <f t="shared" si="4"/>
        <v>408268.25999999989</v>
      </c>
      <c r="H18" s="9">
        <v>0</v>
      </c>
    </row>
    <row r="19" spans="1:8" x14ac:dyDescent="0.2">
      <c r="A19" s="15" t="s">
        <v>13</v>
      </c>
      <c r="B19" s="12">
        <v>1131555.44</v>
      </c>
      <c r="C19" s="12">
        <v>0</v>
      </c>
      <c r="D19" s="12">
        <f t="shared" ref="D19:D21" si="5">B19+C19</f>
        <v>1131555.44</v>
      </c>
      <c r="E19" s="12">
        <v>723287.18</v>
      </c>
      <c r="F19" s="12">
        <v>723287.18</v>
      </c>
      <c r="G19" s="12">
        <f t="shared" ref="G19:G21" si="6">D19-E19</f>
        <v>408268.25999999989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15795968.049999999</v>
      </c>
      <c r="C35" s="13">
        <f t="shared" ref="C35:G35" si="16">SUM(C6+C9+C18+C22+C25+C30+C32+C33+C34)</f>
        <v>728948.22000000009</v>
      </c>
      <c r="D35" s="13">
        <f t="shared" si="16"/>
        <v>16524916.27</v>
      </c>
      <c r="E35" s="13">
        <f t="shared" si="16"/>
        <v>7529892.2599999998</v>
      </c>
      <c r="F35" s="13">
        <f t="shared" si="16"/>
        <v>7458224.0199999996</v>
      </c>
      <c r="G35" s="13">
        <f t="shared" si="16"/>
        <v>8995024.0099999998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Tania Caballero Martinez</cp:lastModifiedBy>
  <cp:lastPrinted>2017-03-30T22:19:49Z</cp:lastPrinted>
  <dcterms:created xsi:type="dcterms:W3CDTF">2012-12-11T21:13:37Z</dcterms:created>
  <dcterms:modified xsi:type="dcterms:W3CDTF">2023-10-20T20:34:43Z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