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PRESUPUESTALES\"/>
    </mc:Choice>
  </mc:AlternateContent>
  <xr:revisionPtr revIDLastSave="0" documentId="13_ncr:1_{90B0538C-4A3A-4C82-B6BA-A5F7DC479C10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<sst xmlns="http://schemas.openxmlformats.org/spreadsheetml/2006/main" count="45" uniqueCount="37">
  <si>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</si>
  <si>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</si>
  <si>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</si>
  <si>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</si>
  <si>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</si>
  <si>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</si>
  <si>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</si>
  <si>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</si>
  <si>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</si>
  <si>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</si>
  <si>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</si>
  <si>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</si>
  <si>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</si>
  <si>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</si>
  <si>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</si>
  <si>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</si>
  <si>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</si>
  <si>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</si>
  <si>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</si>
  <si>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</si>
  <si>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</si>
  <si>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</si>
  <si>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</si>
  <si>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</si>
  <si>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</si>
  <si>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</si>
  <si>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</si>
  <si>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</si>
  <si>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</si>
  <si>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</si>
  <si>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</si>
  <si>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</si>
  <si>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</si>
  <si>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</si>
  <si>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</si>
  <si>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</si>
  <si>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Tecnológica Laja Bajío
Flujo de Fondos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</si>
</sst>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A2" sqref="A2:B2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15795968.050000001</v>
      </c>
      <c r="D3" s="3">
        <f t="shared" ref="D3:E3" si="0">SUM(D4:D13)</f>
        <v>5081100.7699999996</v>
      </c>
      <c r="E3" s="4">
        <f t="shared" si="0"/>
        <v>3145365.77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2060050</v>
      </c>
      <c r="D10" s="6">
        <v>503366.06</v>
      </c>
      <c r="E10" s="7">
        <v>503366.06</v>
      </c>
    </row>
    <row r="11" spans="1:5" x14ac:dyDescent="0.2">
      <c r="A11" s="5"/>
      <c r="B11" s="14" t="s">
        <v>8</v>
      </c>
      <c r="C11" s="6">
        <v>6735887</v>
      </c>
      <c r="D11" s="6">
        <v>1935735</v>
      </c>
      <c r="E11" s="7">
        <v>0</v>
      </c>
    </row>
    <row r="12" spans="1:5" x14ac:dyDescent="0.2">
      <c r="A12" s="5"/>
      <c r="B12" s="14" t="s">
        <v>9</v>
      </c>
      <c r="C12" s="6">
        <v>7000031.0499999998</v>
      </c>
      <c r="D12" s="6">
        <v>2641999.71</v>
      </c>
      <c r="E12" s="7">
        <v>2641999.71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15795968.050000001</v>
      </c>
      <c r="D14" s="9">
        <f t="shared" ref="D14:E14" si="1">SUM(D15:D23)</f>
        <v>2488650.8200000003</v>
      </c>
      <c r="E14" s="10">
        <f t="shared" si="1"/>
        <v>2488650.8200000003</v>
      </c>
    </row>
    <row r="15" spans="1:5" x14ac:dyDescent="0.2">
      <c r="A15" s="5"/>
      <c r="B15" s="14" t="s">
        <v>12</v>
      </c>
      <c r="C15" s="6">
        <v>10119567.460000001</v>
      </c>
      <c r="D15" s="6">
        <v>2081241.34</v>
      </c>
      <c r="E15" s="7">
        <v>2081241.34</v>
      </c>
    </row>
    <row r="16" spans="1:5" x14ac:dyDescent="0.2">
      <c r="A16" s="5"/>
      <c r="B16" s="14" t="s">
        <v>13</v>
      </c>
      <c r="C16" s="6">
        <v>572000</v>
      </c>
      <c r="D16" s="6">
        <v>37888.9</v>
      </c>
      <c r="E16" s="7">
        <v>37888.9</v>
      </c>
    </row>
    <row r="17" spans="1:5" x14ac:dyDescent="0.2">
      <c r="A17" s="5"/>
      <c r="B17" s="14" t="s">
        <v>14</v>
      </c>
      <c r="C17" s="6">
        <v>4296484.59</v>
      </c>
      <c r="D17" s="6">
        <v>335904.83</v>
      </c>
      <c r="E17" s="7">
        <v>335904.83</v>
      </c>
    </row>
    <row r="18" spans="1:5" x14ac:dyDescent="0.2">
      <c r="A18" s="5"/>
      <c r="B18" s="14" t="s">
        <v>9</v>
      </c>
      <c r="C18" s="6">
        <v>247916</v>
      </c>
      <c r="D18" s="6">
        <v>33615.75</v>
      </c>
      <c r="E18" s="7">
        <v>33615.75</v>
      </c>
    </row>
    <row r="19" spans="1:5" x14ac:dyDescent="0.2">
      <c r="A19" s="5"/>
      <c r="B19" s="14" t="s">
        <v>15</v>
      </c>
      <c r="C19" s="6">
        <v>560000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2592449.9499999993</v>
      </c>
      <c r="E24" s="13">
        <f>E3-E14</f>
        <v>656714.94999999972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667089.94999999995</v>
      </c>
      <c r="E28" s="21">
        <f>SUM(E29:E35)</f>
        <v>667756.64999999991</v>
      </c>
    </row>
    <row r="29" spans="1:5" x14ac:dyDescent="0.2">
      <c r="A29" s="5"/>
      <c r="B29" s="14" t="s">
        <v>26</v>
      </c>
      <c r="C29" s="22">
        <v>0</v>
      </c>
      <c r="D29" s="22">
        <v>116139.05</v>
      </c>
      <c r="E29" s="23">
        <v>116139.05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367436.84</v>
      </c>
      <c r="E32" s="23">
        <v>368103.54</v>
      </c>
    </row>
    <row r="33" spans="1:5" x14ac:dyDescent="0.2">
      <c r="A33" s="5"/>
      <c r="B33" s="14" t="s">
        <v>30</v>
      </c>
      <c r="C33" s="22">
        <v>0</v>
      </c>
      <c r="D33" s="22">
        <v>183514.06</v>
      </c>
      <c r="E33" s="23">
        <v>183514.06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1925360</v>
      </c>
      <c r="E36" s="25">
        <f>SUM(E37:E39)</f>
        <v>-11041.7</v>
      </c>
    </row>
    <row r="37" spans="1:5" x14ac:dyDescent="0.2">
      <c r="A37" s="5"/>
      <c r="B37" s="14" t="s">
        <v>30</v>
      </c>
      <c r="C37" s="22">
        <v>0</v>
      </c>
      <c r="D37" s="22">
        <v>1925360</v>
      </c>
      <c r="E37" s="23">
        <v>-11041.7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2592449.9500000002</v>
      </c>
      <c r="E40" s="13">
        <f>E28+E36</f>
        <v>656714.94999999995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ITUTLB</cp:lastModifiedBy>
  <cp:lastPrinted>2018-07-16T14:09:31Z</cp:lastPrinted>
  <dcterms:created xsi:type="dcterms:W3CDTF">2017-12-20T04:54:53Z</dcterms:created>
  <dcterms:modified xsi:type="dcterms:W3CDTF">2023-04-26T18:02:01Z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